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62913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3" i="5" l="1"/>
  <c r="C3" i="5"/>
  <c r="B24" i="5"/>
  <c r="C43" i="5"/>
  <c r="B43" i="5"/>
  <c r="C24" i="5"/>
</calcChain>
</file>

<file path=xl/sharedStrings.xml><?xml version="1.0" encoding="utf-8"?>
<sst xmlns="http://schemas.openxmlformats.org/spreadsheetml/2006/main" count="61" uniqueCount="61">
  <si>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</si>
  <si>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</si>
  <si>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</si>
  <si>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</si>
  <si>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</si>
  <si>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</si>
  <si>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</si>
  <si>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</si>
  <si>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</si>
  <si>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</si>
  <si>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</si>
  <si>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</si>
  <si>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</si>
  <si>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</si>
  <si>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</si>
  <si>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</si>
  <si>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</si>
  <si>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</si>
  <si>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</si>
  <si>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</si>
  <si>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</si>
  <si>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</si>
  <si>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</si>
  <si>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</si>
  <si>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</si>
  <si>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</si>
  <si>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</si>
  <si>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</si>
  <si>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</si>
  <si>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</si>
  <si>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</si>
  <si>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</si>
  <si>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</si>
  <si>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</si>
  <si>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</si>
  <si>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</si>
  <si>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</si>
  <si>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</si>
  <si>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</si>
  <si>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</si>
  <si>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</si>
  <si>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</si>
  <si>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</si>
  <si>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</si>
  <si>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</si>
  <si>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</si>
  <si>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</si>
  <si>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</si>
  <si>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</si>
  <si>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</si>
  <si>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</si>
  <si>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</si>
  <si>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</si>
  <si>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</si>
  <si>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Casa de la Cultura del Municipio de Valle de Santiago, Gto.
Estado de Cambios en la Situación Financiera
Del 1 de Enero al 31 de Diciembre de 2024
(Cifras en Pesos)</t>
  </si>
  <si>
    <t>____________________________________________</t>
  </si>
  <si>
    <t>DIRECTOR DE CASA DE LA CULTURA</t>
  </si>
  <si>
    <t>_________________________________________</t>
  </si>
  <si>
    <t>ENCARGADO DE AREA CONTABLE</t>
  </si>
  <si>
    <t>C.P. JESUS IVAN GOMEZ LINCE</t>
  </si>
  <si>
    <t>LIC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</si>
</sst>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3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7" t="s">
        <v>54</v>
      </c>
      <c r="B1" s="18"/>
      <c r="C1" s="19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38377.19</v>
      </c>
      <c r="C3" s="15">
        <f>C4+C13</f>
        <v>185695.13</v>
      </c>
    </row>
    <row r="4" spans="1:3" ht="11.25" customHeight="1" x14ac:dyDescent="0.2">
      <c r="A4" s="9" t="s">
        <v>7</v>
      </c>
      <c r="B4" s="15">
        <f>SUM(B5:B11)</f>
        <v>12533.44</v>
      </c>
      <c r="C4" s="15">
        <f>SUM(C5:C11)</f>
        <v>68545.19</v>
      </c>
    </row>
    <row r="5" spans="1:3" ht="11.25" customHeight="1" x14ac:dyDescent="0.2">
      <c r="A5" s="10" t="s">
        <v>14</v>
      </c>
      <c r="B5" s="16">
        <v>0</v>
      </c>
      <c r="C5" s="16">
        <v>68545.19</v>
      </c>
    </row>
    <row r="6" spans="1:3" ht="11.25" customHeight="1" x14ac:dyDescent="0.2">
      <c r="A6" s="10" t="s">
        <v>15</v>
      </c>
      <c r="B6" s="16">
        <v>12533.44</v>
      </c>
      <c r="C6" s="16">
        <v>0</v>
      </c>
    </row>
    <row r="7" spans="1:3" ht="11.25" customHeight="1" x14ac:dyDescent="0.2">
      <c r="A7" s="10" t="s">
        <v>16</v>
      </c>
      <c r="B7" s="16">
        <v>0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25843.75</v>
      </c>
      <c r="C13" s="15">
        <f>SUM(C14:C22)</f>
        <v>117149.94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0</v>
      </c>
    </row>
    <row r="17" spans="1:3" ht="11.25" customHeight="1" x14ac:dyDescent="0.2">
      <c r="A17" s="10" t="s">
        <v>22</v>
      </c>
      <c r="B17" s="16">
        <v>0</v>
      </c>
      <c r="C17" s="16">
        <v>117149.94</v>
      </c>
    </row>
    <row r="18" spans="1:3" ht="11.25" customHeight="1" x14ac:dyDescent="0.2">
      <c r="A18" s="10" t="s">
        <v>23</v>
      </c>
      <c r="B18" s="16">
        <v>0</v>
      </c>
      <c r="C18" s="16">
        <v>0</v>
      </c>
    </row>
    <row r="19" spans="1:3" ht="11.25" customHeight="1" x14ac:dyDescent="0.2">
      <c r="A19" s="10" t="s">
        <v>24</v>
      </c>
      <c r="B19" s="16">
        <v>25843.75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0</v>
      </c>
      <c r="C24" s="15">
        <f>C25+C35</f>
        <v>9964.58</v>
      </c>
    </row>
    <row r="25" spans="1:3" ht="11.25" customHeight="1" x14ac:dyDescent="0.2">
      <c r="A25" s="9" t="s">
        <v>9</v>
      </c>
      <c r="B25" s="15">
        <f>SUM(B26:B33)</f>
        <v>0</v>
      </c>
      <c r="C25" s="15">
        <f>SUM(C26:C33)</f>
        <v>9964.58</v>
      </c>
    </row>
    <row r="26" spans="1:3" ht="11.25" customHeight="1" x14ac:dyDescent="0.2">
      <c r="A26" s="10" t="s">
        <v>28</v>
      </c>
      <c r="B26" s="16">
        <v>0</v>
      </c>
      <c r="C26" s="16">
        <v>9964.58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0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157282.51999999999</v>
      </c>
      <c r="C43" s="15">
        <f>C45+C50+C57</f>
        <v>0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157282.51999999999</v>
      </c>
      <c r="C50" s="15">
        <f>SUM(C51:C55)</f>
        <v>0</v>
      </c>
    </row>
    <row r="51" spans="1:3" ht="11.25" customHeight="1" x14ac:dyDescent="0.2">
      <c r="A51" s="10" t="s">
        <v>43</v>
      </c>
      <c r="B51" s="16">
        <v>155327.59</v>
      </c>
      <c r="C51" s="16">
        <v>0</v>
      </c>
    </row>
    <row r="52" spans="1:3" ht="11.25" customHeight="1" x14ac:dyDescent="0.2">
      <c r="A52" s="10" t="s">
        <v>44</v>
      </c>
      <c r="B52" s="16">
        <v>1954.93</v>
      </c>
      <c r="C52" s="16">
        <v>0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0" t="s">
        <v>53</v>
      </c>
      <c r="B62" s="21"/>
      <c r="C62" s="21"/>
    </row>
    <row r="70" spans="1:3" x14ac:dyDescent="0.2">
      <c r="A70" s="22" t="s">
        <v>55</v>
      </c>
      <c r="B70" s="23" t="s">
        <v>57</v>
      </c>
      <c r="C70" s="23"/>
    </row>
    <row r="71" spans="1:3" x14ac:dyDescent="0.2">
      <c r="A71" s="22" t="s">
        <v>56</v>
      </c>
      <c r="B71" s="23" t="s">
        <v>58</v>
      </c>
      <c r="C71" s="23"/>
    </row>
    <row r="72" spans="1:3" x14ac:dyDescent="0.2">
      <c r="A72" s="22" t="s">
        <v>60</v>
      </c>
      <c r="B72" s="23" t="s">
        <v>59</v>
      </c>
      <c r="C72" s="23"/>
    </row>
  </sheetData>
  <sheetProtection formatRows="0" autoFilter="0"/>
  <mergeCells count="5">
    <mergeCell ref="A1:C1"/>
    <mergeCell ref="A62:C62"/>
    <mergeCell ref="B70:C70"/>
    <mergeCell ref="B71:C71"/>
    <mergeCell ref="B72:C7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2025-01-22T19:52:16Z</cp:lastPrinted>
  <dcterms:created xsi:type="dcterms:W3CDTF">2012-12-11T20:26:08Z</dcterms:created>
  <dcterms:modified xsi:type="dcterms:W3CDTF">2025-01-22T19:52:20Z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